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2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<sst xmlns="http://schemas.openxmlformats.org/spreadsheetml/2006/main" count="52" uniqueCount="52">
  <si>
    <t xml:space="preserve">        Численность постоянного населения Дальнереченского муниципального района в разрезе населенных пунктов.</t>
  </si>
  <si>
    <t xml:space="preserve">        </t>
  </si>
  <si>
    <t xml:space="preserve">                      </t>
  </si>
  <si>
    <t xml:space="preserve">Наименование</t>
  </si>
  <si>
    <t xml:space="preserve">Данные Примстата</t>
  </si>
  <si>
    <t xml:space="preserve">Данные поселений</t>
  </si>
  <si>
    <t xml:space="preserve">Дети
От 0 до 6</t>
  </si>
  <si>
    <t xml:space="preserve">Дети 
От 7 до 17</t>
  </si>
  <si>
    <t xml:space="preserve">Старше трудоспособного возраста</t>
  </si>
  <si>
    <t xml:space="preserve">Количество проживающих в населенных пунктах менее 500 чел</t>
  </si>
  <si>
    <t xml:space="preserve">Количество дворов</t>
  </si>
  <si>
    <t xml:space="preserve">Количество личных подсобных хозяйств</t>
  </si>
  <si>
    <t xml:space="preserve">На 01.01.2024</t>
  </si>
  <si>
    <t xml:space="preserve">На 
01.07.2024</t>
  </si>
  <si>
    <t xml:space="preserve">Дальнереченский муниципальный район</t>
  </si>
  <si>
    <t xml:space="preserve">Веденкинское сельское поселение</t>
  </si>
  <si>
    <t xml:space="preserve">село Веденка</t>
  </si>
  <si>
    <t xml:space="preserve">село Междуречье</t>
  </si>
  <si>
    <t xml:space="preserve">село Новотроицкое</t>
  </si>
  <si>
    <t xml:space="preserve">село Соловьевка</t>
  </si>
  <si>
    <t xml:space="preserve">село Стретенка</t>
  </si>
  <si>
    <t xml:space="preserve">село Ударное</t>
  </si>
  <si>
    <t xml:space="preserve">Малиновское сельское поселение</t>
  </si>
  <si>
    <t xml:space="preserve">село Малиново</t>
  </si>
  <si>
    <t xml:space="preserve"> </t>
  </si>
  <si>
    <t xml:space="preserve">село Ариадное</t>
  </si>
  <si>
    <t xml:space="preserve">село Вербное</t>
  </si>
  <si>
    <t xml:space="preserve">село Зимники</t>
  </si>
  <si>
    <t xml:space="preserve">село Любитовка</t>
  </si>
  <si>
    <t xml:space="preserve">посёлок Пожига</t>
  </si>
  <si>
    <t xml:space="preserve">село Савиновка</t>
  </si>
  <si>
    <t xml:space="preserve">Ореховское сельское поселение</t>
  </si>
  <si>
    <t xml:space="preserve">село Орехово</t>
  </si>
  <si>
    <t xml:space="preserve">село Боголюбовка</t>
  </si>
  <si>
    <t xml:space="preserve">посёлок Мартынова Поляна</t>
  </si>
  <si>
    <t xml:space="preserve">посёлок Поляны</t>
  </si>
  <si>
    <t xml:space="preserve">Ракитненское сельское поселение</t>
  </si>
  <si>
    <t xml:space="preserve">село Ракитное</t>
  </si>
  <si>
    <t xml:space="preserve">село Лобановка</t>
  </si>
  <si>
    <t xml:space="preserve">село Ясная Поляна</t>
  </si>
  <si>
    <t xml:space="preserve">Рождественское сельское поселение</t>
  </si>
  <si>
    <t xml:space="preserve">село Рождественка</t>
  </si>
  <si>
    <t xml:space="preserve">село Голубовка</t>
  </si>
  <si>
    <t xml:space="preserve">село Солнечное</t>
  </si>
  <si>
    <t xml:space="preserve">посёлок Филино</t>
  </si>
  <si>
    <t xml:space="preserve">Сальское сельское поселение</t>
  </si>
  <si>
    <t xml:space="preserve">село Сальское</t>
  </si>
  <si>
    <t xml:space="preserve">село Звенигородка</t>
  </si>
  <si>
    <t xml:space="preserve">село Речное</t>
  </si>
  <si>
    <t xml:space="preserve">село Сухановка</t>
  </si>
  <si>
    <t xml:space="preserve">ж.д. станция Чалданка</t>
  </si>
  <si>
    <t xml:space="preserve">ж.д.станция Эбергард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</si>
</sst>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"/>
    <numFmt numFmtId="167" formatCode="#,##0.00\ [$₽-419];[RED]\-#,##0.00\ [$₽-419]"/>
  </numFmts>
  <fonts count="19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8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b val="true"/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A6"/>
        <bgColor rgb="FFFFFFCC"/>
      </patternFill>
    </fill>
    <fill>
      <patternFill patternType="solid">
        <fgColor rgb="FFFFD8CE"/>
        <bgColor rgb="FFFFFFCC"/>
      </patternFill>
    </fill>
    <fill>
      <patternFill patternType="solid">
        <fgColor rgb="FFAFD095"/>
        <bgColor rgb="FF99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4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4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4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2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6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51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B2" activeCellId="0" sqref="B2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25.04"/>
    <col collapsed="false" customWidth="true" hidden="false" outlineLevel="0" max="2" min="2" style="2" width="9.82"/>
    <col collapsed="false" customWidth="true" hidden="false" outlineLevel="0" max="3" min="3" style="1" width="11.38"/>
    <col collapsed="false" customWidth="true" hidden="false" outlineLevel="0" max="4" min="4" style="1" width="9.29"/>
    <col collapsed="false" customWidth="false" hidden="false" outlineLevel="0" max="5" min="5" style="1" width="9.13"/>
    <col collapsed="false" customWidth="true" hidden="false" outlineLevel="0" max="6" min="6" style="1" width="10.29"/>
    <col collapsed="false" customWidth="true" hidden="false" outlineLevel="0" max="7" min="7" style="1" width="12.15"/>
    <col collapsed="false" customWidth="true" hidden="false" outlineLevel="0" max="8" min="8" style="1" width="9"/>
    <col collapsed="false" customWidth="true" hidden="false" outlineLevel="0" max="9" min="9" style="1" width="10.12"/>
    <col collapsed="false" customWidth="false" hidden="false" outlineLevel="0" max="1024" min="10" style="1" width="9.13"/>
  </cols>
  <sheetData>
    <row r="1" customFormat="false" ht="12.8" hidden="false" customHeight="false" outlineLevel="0" collapsed="false">
      <c r="A1" s="3"/>
      <c r="B1" s="3"/>
      <c r="C1" s="3"/>
      <c r="D1" s="3"/>
      <c r="E1" s="4"/>
      <c r="F1" s="5"/>
    </row>
    <row r="2" customFormat="false" ht="12.75" hidden="false" customHeight="true" outlineLevel="0" collapsed="false">
      <c r="A2" s="3"/>
      <c r="B2" s="6" t="s">
        <v>0</v>
      </c>
      <c r="C2" s="6"/>
      <c r="D2" s="6"/>
      <c r="E2" s="6"/>
      <c r="F2" s="6"/>
      <c r="G2" s="6"/>
      <c r="H2" s="6"/>
    </row>
    <row r="3" customFormat="false" ht="12.75" hidden="false" customHeight="false" outlineLevel="0" collapsed="false">
      <c r="A3" s="3" t="s">
        <v>1</v>
      </c>
      <c r="B3" s="6"/>
      <c r="C3" s="6"/>
      <c r="D3" s="6"/>
      <c r="E3" s="6"/>
      <c r="F3" s="6"/>
      <c r="G3" s="6"/>
      <c r="H3" s="6"/>
    </row>
    <row r="4" customFormat="false" ht="12.75" hidden="false" customHeight="false" outlineLevel="0" collapsed="false">
      <c r="A4" s="3" t="s">
        <v>2</v>
      </c>
      <c r="B4" s="6"/>
      <c r="C4" s="6"/>
      <c r="D4" s="6"/>
      <c r="E4" s="6"/>
      <c r="F4" s="6"/>
      <c r="G4" s="6"/>
      <c r="H4" s="6"/>
    </row>
    <row r="5" customFormat="false" ht="24" hidden="false" customHeight="true" outlineLevel="0" collapsed="false">
      <c r="A5" s="7" t="s">
        <v>3</v>
      </c>
      <c r="B5" s="8" t="s">
        <v>4</v>
      </c>
      <c r="C5" s="8" t="s">
        <v>5</v>
      </c>
      <c r="D5" s="9" t="s">
        <v>6</v>
      </c>
      <c r="E5" s="10" t="s">
        <v>7</v>
      </c>
      <c r="F5" s="11" t="s">
        <v>8</v>
      </c>
      <c r="G5" s="11" t="s">
        <v>9</v>
      </c>
      <c r="H5" s="11" t="s">
        <v>10</v>
      </c>
      <c r="I5" s="11" t="s">
        <v>11</v>
      </c>
    </row>
    <row r="6" customFormat="false" ht="29.85" hidden="false" customHeight="true" outlineLevel="0" collapsed="false">
      <c r="A6" s="12"/>
      <c r="B6" s="13" t="s">
        <v>12</v>
      </c>
      <c r="C6" s="14" t="s">
        <v>13</v>
      </c>
      <c r="D6" s="9"/>
      <c r="E6" s="9"/>
      <c r="F6" s="11"/>
      <c r="G6" s="11"/>
      <c r="H6" s="11"/>
      <c r="I6" s="11"/>
    </row>
    <row r="7" customFormat="false" ht="25.35" hidden="false" customHeight="false" outlineLevel="0" collapsed="false">
      <c r="A7" s="15" t="s">
        <v>14</v>
      </c>
      <c r="B7" s="16" t="n">
        <v>7793</v>
      </c>
      <c r="C7" s="17" t="n">
        <f aca="false">SUM(C8,C16,C25,C31,C36,C42)</f>
        <v>9574</v>
      </c>
      <c r="D7" s="18" t="n">
        <f aca="false">SUM(D8,D16,D25,D31,D36,D42)</f>
        <v>398</v>
      </c>
      <c r="E7" s="19" t="n">
        <f aca="false">SUM(E8,E16,E25,E31,E36,E42)</f>
        <v>1121</v>
      </c>
      <c r="F7" s="19" t="n">
        <f aca="false">SUM(F8,F16,F25,F31,F36,F42)</f>
        <v>2291</v>
      </c>
      <c r="G7" s="19" t="n">
        <f aca="false">SUM(G8,G16,G25,G31,G36,G42)</f>
        <v>2960</v>
      </c>
      <c r="H7" s="20" t="n">
        <f aca="false">SUM(H8,H16,H25,H31,H36,H42)</f>
        <v>3785</v>
      </c>
      <c r="I7" s="20" t="n">
        <f aca="false">SUM(I8,I16,I25,I31,I36,I42)</f>
        <v>3757</v>
      </c>
    </row>
    <row r="8" customFormat="false" ht="25.35" hidden="false" customHeight="false" outlineLevel="0" collapsed="false">
      <c r="A8" s="15" t="s">
        <v>15</v>
      </c>
      <c r="B8" s="21" t="n">
        <v>2257</v>
      </c>
      <c r="C8" s="22" t="n">
        <f aca="false">SUM(C9:C14)</f>
        <v>3024</v>
      </c>
      <c r="D8" s="18" t="n">
        <f aca="false">SUM(D9:D14)</f>
        <v>123</v>
      </c>
      <c r="E8" s="18" t="n">
        <f aca="false">SUM(E9:E14)</f>
        <v>418</v>
      </c>
      <c r="F8" s="18" t="n">
        <f aca="false">SUM(F9:F14)</f>
        <v>690</v>
      </c>
      <c r="G8" s="18" t="n">
        <f aca="false">SUM(G10:G14)</f>
        <v>647</v>
      </c>
      <c r="H8" s="23" t="n">
        <f aca="false">SUM(H9:H14)</f>
        <v>1105</v>
      </c>
      <c r="I8" s="23" t="n">
        <f aca="false">SUM(I9:I14)</f>
        <v>1431</v>
      </c>
    </row>
    <row r="9" customFormat="false" ht="15" hidden="false" customHeight="false" outlineLevel="0" collapsed="false">
      <c r="A9" s="24" t="s">
        <v>16</v>
      </c>
      <c r="B9" s="18"/>
      <c r="C9" s="25" t="n">
        <v>1827</v>
      </c>
      <c r="D9" s="25" t="n">
        <v>89</v>
      </c>
      <c r="E9" s="26" t="n">
        <v>303</v>
      </c>
      <c r="F9" s="26" t="n">
        <v>340</v>
      </c>
      <c r="G9" s="26"/>
      <c r="H9" s="26" t="n">
        <v>498</v>
      </c>
      <c r="I9" s="26" t="n">
        <v>824</v>
      </c>
    </row>
    <row r="10" customFormat="false" ht="15" hidden="false" customHeight="false" outlineLevel="0" collapsed="false">
      <c r="A10" s="24" t="s">
        <v>17</v>
      </c>
      <c r="B10" s="18"/>
      <c r="C10" s="25" t="n">
        <v>208</v>
      </c>
      <c r="D10" s="27" t="n">
        <v>4</v>
      </c>
      <c r="E10" s="26" t="n">
        <v>13</v>
      </c>
      <c r="F10" s="26" t="n">
        <v>76</v>
      </c>
      <c r="G10" s="26" t="n">
        <v>208</v>
      </c>
      <c r="H10" s="26" t="n">
        <v>124</v>
      </c>
      <c r="I10" s="26" t="n">
        <v>124</v>
      </c>
      <c r="M10" s="28"/>
    </row>
    <row r="11" customFormat="false" ht="15" hidden="false" customHeight="false" outlineLevel="0" collapsed="false">
      <c r="A11" s="24" t="s">
        <v>18</v>
      </c>
      <c r="B11" s="18"/>
      <c r="C11" s="25" t="n">
        <v>131</v>
      </c>
      <c r="D11" s="25" t="n">
        <v>3</v>
      </c>
      <c r="E11" s="26" t="n">
        <v>9</v>
      </c>
      <c r="F11" s="26" t="n">
        <v>46</v>
      </c>
      <c r="G11" s="26" t="n">
        <v>131</v>
      </c>
      <c r="H11" s="26" t="n">
        <v>77</v>
      </c>
      <c r="I11" s="26" t="n">
        <v>77</v>
      </c>
    </row>
    <row r="12" customFormat="false" ht="15" hidden="false" customHeight="false" outlineLevel="0" collapsed="false">
      <c r="A12" s="24" t="s">
        <v>19</v>
      </c>
      <c r="B12" s="18"/>
      <c r="C12" s="25" t="n">
        <v>550</v>
      </c>
      <c r="D12" s="25" t="n">
        <v>19</v>
      </c>
      <c r="E12" s="26" t="n">
        <v>65</v>
      </c>
      <c r="F12" s="26" t="n">
        <v>151</v>
      </c>
      <c r="G12" s="26"/>
      <c r="H12" s="26" t="n">
        <v>253</v>
      </c>
      <c r="I12" s="26" t="n">
        <v>253</v>
      </c>
    </row>
    <row r="13" customFormat="false" ht="15" hidden="false" customHeight="false" outlineLevel="0" collapsed="false">
      <c r="A13" s="24" t="s">
        <v>20</v>
      </c>
      <c r="B13" s="18"/>
      <c r="C13" s="25" t="n">
        <v>294</v>
      </c>
      <c r="D13" s="25" t="n">
        <v>8</v>
      </c>
      <c r="E13" s="26" t="n">
        <v>28</v>
      </c>
      <c r="F13" s="26" t="n">
        <v>71</v>
      </c>
      <c r="G13" s="26" t="n">
        <v>294</v>
      </c>
      <c r="H13" s="26" t="n">
        <v>138</v>
      </c>
      <c r="I13" s="26" t="n">
        <v>138</v>
      </c>
    </row>
    <row r="14" customFormat="false" ht="15" hidden="false" customHeight="false" outlineLevel="0" collapsed="false">
      <c r="A14" s="24" t="s">
        <v>21</v>
      </c>
      <c r="B14" s="18"/>
      <c r="C14" s="25" t="n">
        <v>14</v>
      </c>
      <c r="D14" s="25" t="n">
        <v>0</v>
      </c>
      <c r="E14" s="26" t="n">
        <v>0</v>
      </c>
      <c r="F14" s="26" t="n">
        <v>6</v>
      </c>
      <c r="G14" s="26" t="n">
        <v>14</v>
      </c>
      <c r="H14" s="26" t="n">
        <v>15</v>
      </c>
      <c r="I14" s="26" t="n">
        <v>15</v>
      </c>
    </row>
    <row r="15" customFormat="false" ht="13.8" hidden="false" customHeight="false" outlineLevel="0" collapsed="false">
      <c r="A15" s="29"/>
      <c r="B15" s="29"/>
      <c r="C15" s="29"/>
      <c r="D15" s="29"/>
      <c r="E15" s="29"/>
      <c r="F15" s="29"/>
      <c r="G15" s="29"/>
      <c r="H15" s="29"/>
      <c r="I15" s="29"/>
    </row>
    <row r="16" customFormat="false" ht="25.35" hidden="false" customHeight="false" outlineLevel="0" collapsed="false">
      <c r="A16" s="15" t="s">
        <v>22</v>
      </c>
      <c r="B16" s="30" t="n">
        <v>1802</v>
      </c>
      <c r="C16" s="22" t="n">
        <v>1802</v>
      </c>
      <c r="D16" s="18" t="n">
        <v>116</v>
      </c>
      <c r="E16" s="18" t="n">
        <v>247</v>
      </c>
      <c r="F16" s="18" t="n">
        <v>540</v>
      </c>
      <c r="G16" s="18" t="n">
        <f aca="false">SUM(G18:G23)</f>
        <v>902</v>
      </c>
      <c r="H16" s="31" t="n">
        <v>895</v>
      </c>
      <c r="I16" s="31" t="n">
        <v>895</v>
      </c>
    </row>
    <row r="17" customFormat="false" ht="15" hidden="false" customHeight="false" outlineLevel="0" collapsed="false">
      <c r="A17" s="24" t="s">
        <v>23</v>
      </c>
      <c r="B17" s="18"/>
      <c r="C17" s="25" t="n">
        <v>900</v>
      </c>
      <c r="D17" s="25" t="n">
        <v>46</v>
      </c>
      <c r="E17" s="32" t="n">
        <v>119</v>
      </c>
      <c r="F17" s="32" t="n">
        <v>185</v>
      </c>
      <c r="G17" s="32" t="s">
        <v>24</v>
      </c>
      <c r="H17" s="32" t="n">
        <v>386</v>
      </c>
      <c r="I17" s="32" t="n">
        <v>386</v>
      </c>
    </row>
    <row r="18" customFormat="false" ht="15" hidden="false" customHeight="false" outlineLevel="0" collapsed="false">
      <c r="A18" s="24" t="s">
        <v>25</v>
      </c>
      <c r="B18" s="18"/>
      <c r="C18" s="25" t="n">
        <v>220</v>
      </c>
      <c r="D18" s="25" t="n">
        <v>22</v>
      </c>
      <c r="E18" s="32" t="n">
        <v>33</v>
      </c>
      <c r="F18" s="32" t="n">
        <v>98</v>
      </c>
      <c r="G18" s="32" t="n">
        <v>220</v>
      </c>
      <c r="H18" s="32" t="n">
        <v>131</v>
      </c>
      <c r="I18" s="32" t="n">
        <v>131</v>
      </c>
    </row>
    <row r="19" customFormat="false" ht="15" hidden="false" customHeight="false" outlineLevel="0" collapsed="false">
      <c r="A19" s="24" t="s">
        <v>26</v>
      </c>
      <c r="B19" s="18"/>
      <c r="C19" s="25" t="n">
        <v>2</v>
      </c>
      <c r="D19" s="25" t="n">
        <v>0</v>
      </c>
      <c r="E19" s="32" t="n">
        <v>0</v>
      </c>
      <c r="F19" s="32" t="n">
        <v>0</v>
      </c>
      <c r="G19" s="32" t="n">
        <v>2</v>
      </c>
      <c r="H19" s="32" t="n">
        <v>1</v>
      </c>
      <c r="I19" s="32" t="n">
        <v>1</v>
      </c>
    </row>
    <row r="20" customFormat="false" ht="15" hidden="false" customHeight="false" outlineLevel="0" collapsed="false">
      <c r="A20" s="24" t="s">
        <v>27</v>
      </c>
      <c r="B20" s="18"/>
      <c r="C20" s="25" t="n">
        <v>224</v>
      </c>
      <c r="D20" s="25" t="n">
        <v>8</v>
      </c>
      <c r="E20" s="32" t="n">
        <v>18</v>
      </c>
      <c r="F20" s="32" t="n">
        <v>91</v>
      </c>
      <c r="G20" s="32" t="n">
        <v>224</v>
      </c>
      <c r="H20" s="32" t="n">
        <v>125</v>
      </c>
      <c r="I20" s="32" t="n">
        <v>125</v>
      </c>
    </row>
    <row r="21" customFormat="false" ht="15" hidden="false" customHeight="false" outlineLevel="0" collapsed="false">
      <c r="A21" s="24" t="s">
        <v>28</v>
      </c>
      <c r="B21" s="18"/>
      <c r="C21" s="25" t="n">
        <v>225</v>
      </c>
      <c r="D21" s="25" t="n">
        <v>21</v>
      </c>
      <c r="E21" s="32" t="n">
        <v>37</v>
      </c>
      <c r="F21" s="32" t="n">
        <v>74</v>
      </c>
      <c r="G21" s="32" t="n">
        <v>225</v>
      </c>
      <c r="H21" s="32" t="n">
        <v>114</v>
      </c>
      <c r="I21" s="32" t="n">
        <v>114</v>
      </c>
    </row>
    <row r="22" customFormat="false" ht="15" hidden="false" customHeight="false" outlineLevel="0" collapsed="false">
      <c r="A22" s="24" t="s">
        <v>29</v>
      </c>
      <c r="B22" s="18"/>
      <c r="C22" s="25" t="n">
        <v>218</v>
      </c>
      <c r="D22" s="25" t="n">
        <v>19</v>
      </c>
      <c r="E22" s="32" t="n">
        <v>40</v>
      </c>
      <c r="F22" s="32" t="n">
        <v>87</v>
      </c>
      <c r="G22" s="32" t="n">
        <v>218</v>
      </c>
      <c r="H22" s="32" t="n">
        <v>131</v>
      </c>
      <c r="I22" s="32" t="n">
        <v>131</v>
      </c>
    </row>
    <row r="23" customFormat="false" ht="15" hidden="false" customHeight="false" outlineLevel="0" collapsed="false">
      <c r="A23" s="24" t="s">
        <v>30</v>
      </c>
      <c r="B23" s="18"/>
      <c r="C23" s="25" t="n">
        <v>13</v>
      </c>
      <c r="D23" s="25" t="n">
        <v>0</v>
      </c>
      <c r="E23" s="32" t="n">
        <v>3</v>
      </c>
      <c r="F23" s="32" t="n">
        <v>5</v>
      </c>
      <c r="G23" s="32" t="n">
        <v>13</v>
      </c>
      <c r="H23" s="32" t="n">
        <v>7</v>
      </c>
      <c r="I23" s="32" t="n">
        <v>7</v>
      </c>
    </row>
    <row r="24" customFormat="false" ht="13.8" hidden="false" customHeight="false" outlineLevel="0" collapsed="false">
      <c r="A24" s="29"/>
      <c r="B24" s="29"/>
      <c r="C24" s="29"/>
      <c r="D24" s="29"/>
      <c r="E24" s="29"/>
      <c r="F24" s="29"/>
      <c r="G24" s="29"/>
      <c r="H24" s="29"/>
      <c r="I24" s="29"/>
    </row>
    <row r="25" customFormat="false" ht="25.35" hidden="false" customHeight="false" outlineLevel="0" collapsed="false">
      <c r="A25" s="15" t="s">
        <v>31</v>
      </c>
      <c r="B25" s="21" t="n">
        <v>913</v>
      </c>
      <c r="C25" s="22" t="n">
        <v>1150</v>
      </c>
      <c r="D25" s="18" t="n">
        <v>34</v>
      </c>
      <c r="E25" s="18" t="n">
        <v>101</v>
      </c>
      <c r="F25" s="18" t="n">
        <v>286</v>
      </c>
      <c r="G25" s="18" t="n">
        <f aca="false">SUM(G26:G29)</f>
        <v>460</v>
      </c>
      <c r="H25" s="23" t="n">
        <v>463</v>
      </c>
      <c r="I25" s="23" t="n">
        <v>463</v>
      </c>
    </row>
    <row r="26" customFormat="false" ht="15" hidden="false" customHeight="false" outlineLevel="0" collapsed="false">
      <c r="A26" s="24" t="s">
        <v>32</v>
      </c>
      <c r="B26" s="18"/>
      <c r="C26" s="25" t="n">
        <v>690</v>
      </c>
      <c r="D26" s="25" t="n">
        <v>26</v>
      </c>
      <c r="E26" s="26" t="n">
        <v>54</v>
      </c>
      <c r="F26" s="26" t="n">
        <v>136</v>
      </c>
      <c r="G26" s="26"/>
      <c r="H26" s="26" t="n">
        <v>248</v>
      </c>
      <c r="I26" s="26" t="n">
        <v>248</v>
      </c>
    </row>
    <row r="27" customFormat="false" ht="15" hidden="false" customHeight="false" outlineLevel="0" collapsed="false">
      <c r="A27" s="24" t="s">
        <v>33</v>
      </c>
      <c r="B27" s="18"/>
      <c r="C27" s="25" t="n">
        <v>194</v>
      </c>
      <c r="D27" s="25" t="n">
        <v>6</v>
      </c>
      <c r="E27" s="26" t="n">
        <v>26</v>
      </c>
      <c r="F27" s="26" t="n">
        <v>41</v>
      </c>
      <c r="G27" s="25" t="n">
        <v>194</v>
      </c>
      <c r="H27" s="26" t="n">
        <v>82</v>
      </c>
      <c r="I27" s="26" t="n">
        <v>82</v>
      </c>
    </row>
    <row r="28" customFormat="false" ht="18.75" hidden="false" customHeight="true" outlineLevel="0" collapsed="false">
      <c r="A28" s="24" t="s">
        <v>34</v>
      </c>
      <c r="B28" s="18"/>
      <c r="C28" s="25" t="n">
        <v>107</v>
      </c>
      <c r="D28" s="25" t="n">
        <v>2</v>
      </c>
      <c r="E28" s="26" t="n">
        <v>7</v>
      </c>
      <c r="F28" s="26" t="n">
        <v>50</v>
      </c>
      <c r="G28" s="25" t="n">
        <v>107</v>
      </c>
      <c r="H28" s="26" t="n">
        <v>59</v>
      </c>
      <c r="I28" s="26" t="n">
        <v>59</v>
      </c>
    </row>
    <row r="29" customFormat="false" ht="15" hidden="false" customHeight="false" outlineLevel="0" collapsed="false">
      <c r="A29" s="24" t="s">
        <v>35</v>
      </c>
      <c r="B29" s="18"/>
      <c r="C29" s="25" t="n">
        <v>159</v>
      </c>
      <c r="D29" s="25" t="n">
        <f aca="false">-E21106</f>
        <v>-0</v>
      </c>
      <c r="E29" s="26" t="n">
        <v>14</v>
      </c>
      <c r="F29" s="26" t="n">
        <v>59</v>
      </c>
      <c r="G29" s="25" t="n">
        <v>159</v>
      </c>
      <c r="H29" s="26" t="n">
        <v>74</v>
      </c>
      <c r="I29" s="26" t="n">
        <v>74</v>
      </c>
    </row>
    <row r="30" customFormat="false" ht="13.8" hidden="false" customHeight="false" outlineLevel="0" collapsed="false">
      <c r="A30" s="29"/>
      <c r="B30" s="29"/>
      <c r="C30" s="29"/>
      <c r="D30" s="29"/>
      <c r="E30" s="29"/>
      <c r="F30" s="29"/>
      <c r="G30" s="29"/>
      <c r="H30" s="29"/>
      <c r="I30" s="29"/>
    </row>
    <row r="31" customFormat="false" ht="25.35" hidden="false" customHeight="false" outlineLevel="0" collapsed="false">
      <c r="A31" s="15" t="s">
        <v>36</v>
      </c>
      <c r="B31" s="21" t="n">
        <v>1050</v>
      </c>
      <c r="C31" s="22" t="n">
        <v>1202</v>
      </c>
      <c r="D31" s="18" t="n">
        <f aca="false">SUM(D32:D34)</f>
        <v>35</v>
      </c>
      <c r="E31" s="18" t="n">
        <f aca="false">SUM(E32:E34)</f>
        <v>56</v>
      </c>
      <c r="F31" s="18" t="n">
        <f aca="false">SUM(F32:F34)</f>
        <v>343</v>
      </c>
      <c r="G31" s="18" t="n">
        <f aca="false">SUM(G32:G34)</f>
        <v>201</v>
      </c>
      <c r="H31" s="23" t="n">
        <f aca="false">SUM(H32:H34)</f>
        <v>444</v>
      </c>
      <c r="I31" s="23" t="n">
        <f aca="false">SUM(I32:I34)</f>
        <v>444</v>
      </c>
    </row>
    <row r="32" customFormat="false" ht="15" hidden="false" customHeight="false" outlineLevel="0" collapsed="false">
      <c r="A32" s="24" t="s">
        <v>37</v>
      </c>
      <c r="B32" s="18"/>
      <c r="C32" s="25" t="n">
        <v>1001</v>
      </c>
      <c r="D32" s="25" t="n">
        <v>30</v>
      </c>
      <c r="E32" s="26" t="n">
        <v>46</v>
      </c>
      <c r="F32" s="26" t="n">
        <v>281</v>
      </c>
      <c r="G32" s="26"/>
      <c r="H32" s="26" t="n">
        <v>369</v>
      </c>
      <c r="I32" s="26" t="n">
        <v>369</v>
      </c>
    </row>
    <row r="33" customFormat="false" ht="15" hidden="false" customHeight="false" outlineLevel="0" collapsed="false">
      <c r="A33" s="24" t="s">
        <v>38</v>
      </c>
      <c r="B33" s="18"/>
      <c r="C33" s="25" t="n">
        <v>75</v>
      </c>
      <c r="D33" s="25" t="n">
        <v>4</v>
      </c>
      <c r="E33" s="26" t="n">
        <v>4</v>
      </c>
      <c r="F33" s="26" t="n">
        <v>26</v>
      </c>
      <c r="G33" s="25" t="n">
        <v>75</v>
      </c>
      <c r="H33" s="26" t="n">
        <v>26</v>
      </c>
      <c r="I33" s="26" t="n">
        <v>26</v>
      </c>
    </row>
    <row r="34" customFormat="false" ht="15" hidden="false" customHeight="false" outlineLevel="0" collapsed="false">
      <c r="A34" s="24" t="s">
        <v>39</v>
      </c>
      <c r="B34" s="18"/>
      <c r="C34" s="25" t="n">
        <v>126</v>
      </c>
      <c r="D34" s="25" t="n">
        <v>1</v>
      </c>
      <c r="E34" s="26" t="n">
        <v>6</v>
      </c>
      <c r="F34" s="26" t="n">
        <v>36</v>
      </c>
      <c r="G34" s="25" t="n">
        <v>126</v>
      </c>
      <c r="H34" s="26" t="n">
        <v>49</v>
      </c>
      <c r="I34" s="26" t="n">
        <v>49</v>
      </c>
    </row>
    <row r="35" customFormat="false" ht="13.8" hidden="false" customHeight="false" outlineLevel="0" collapsed="false">
      <c r="A35" s="29"/>
      <c r="B35" s="29"/>
      <c r="C35" s="29"/>
      <c r="D35" s="29"/>
      <c r="E35" s="29"/>
      <c r="F35" s="29"/>
      <c r="G35" s="29"/>
      <c r="H35" s="29"/>
      <c r="I35" s="29"/>
    </row>
    <row r="36" customFormat="false" ht="25.35" hidden="false" customHeight="false" outlineLevel="0" collapsed="false">
      <c r="A36" s="15" t="s">
        <v>40</v>
      </c>
      <c r="B36" s="21" t="n">
        <v>733</v>
      </c>
      <c r="C36" s="22" t="n">
        <f aca="false">SUM(C37:C40)</f>
        <v>1177</v>
      </c>
      <c r="D36" s="18" t="n">
        <f aca="false">SUM(D37:D40)</f>
        <v>44</v>
      </c>
      <c r="E36" s="18" t="n">
        <f aca="false">SUM(E37:E40)</f>
        <v>138</v>
      </c>
      <c r="F36" s="18" t="n">
        <f aca="false">SUM(F37:F40)</f>
        <v>182</v>
      </c>
      <c r="G36" s="18" t="n">
        <f aca="false">SUM(G37:G40)</f>
        <v>482</v>
      </c>
      <c r="H36" s="23" t="n">
        <f aca="false">SUM(H37:H40)</f>
        <v>354</v>
      </c>
      <c r="I36" s="23" t="n">
        <f aca="false">SUM(I37:I40)</f>
        <v>78</v>
      </c>
    </row>
    <row r="37" customFormat="false" ht="15" hidden="false" customHeight="false" outlineLevel="0" collapsed="false">
      <c r="A37" s="24" t="s">
        <v>41</v>
      </c>
      <c r="B37" s="18"/>
      <c r="C37" s="25" t="n">
        <v>695</v>
      </c>
      <c r="D37" s="25" t="n">
        <v>30</v>
      </c>
      <c r="E37" s="26" t="n">
        <v>111</v>
      </c>
      <c r="F37" s="26" t="n">
        <v>142</v>
      </c>
      <c r="G37" s="26"/>
      <c r="H37" s="26" t="n">
        <v>292</v>
      </c>
      <c r="I37" s="26" t="n">
        <v>72</v>
      </c>
    </row>
    <row r="38" customFormat="false" ht="15" hidden="false" customHeight="false" outlineLevel="0" collapsed="false">
      <c r="A38" s="24" t="s">
        <v>42</v>
      </c>
      <c r="B38" s="18"/>
      <c r="C38" s="25" t="n">
        <v>94</v>
      </c>
      <c r="D38" s="25" t="n">
        <v>2</v>
      </c>
      <c r="E38" s="26" t="n">
        <v>8</v>
      </c>
      <c r="F38" s="26" t="n">
        <v>14</v>
      </c>
      <c r="G38" s="26" t="n">
        <v>94</v>
      </c>
      <c r="H38" s="26" t="n">
        <v>39</v>
      </c>
      <c r="I38" s="26" t="n">
        <v>4</v>
      </c>
    </row>
    <row r="39" customFormat="false" ht="15" hidden="false" customHeight="false" outlineLevel="0" collapsed="false">
      <c r="A39" s="24" t="s">
        <v>43</v>
      </c>
      <c r="B39" s="18"/>
      <c r="C39" s="25" t="n">
        <v>43</v>
      </c>
      <c r="D39" s="25" t="n">
        <v>2</v>
      </c>
      <c r="E39" s="26" t="n">
        <v>6</v>
      </c>
      <c r="F39" s="26" t="n">
        <v>7</v>
      </c>
      <c r="G39" s="26" t="n">
        <v>43</v>
      </c>
      <c r="H39" s="26" t="n">
        <v>23</v>
      </c>
      <c r="I39" s="26" t="n">
        <v>2</v>
      </c>
    </row>
    <row r="40" customFormat="false" ht="15" hidden="false" customHeight="false" outlineLevel="0" collapsed="false">
      <c r="A40" s="24" t="s">
        <v>44</v>
      </c>
      <c r="B40" s="18"/>
      <c r="C40" s="25" t="n">
        <v>345</v>
      </c>
      <c r="D40" s="25" t="n">
        <v>10</v>
      </c>
      <c r="E40" s="26" t="n">
        <v>13</v>
      </c>
      <c r="F40" s="26" t="n">
        <v>19</v>
      </c>
      <c r="G40" s="26" t="n">
        <v>345</v>
      </c>
      <c r="H40" s="26" t="n">
        <v>0</v>
      </c>
      <c r="I40" s="26" t="n">
        <v>0</v>
      </c>
    </row>
    <row r="41" customFormat="false" ht="13.8" hidden="false" customHeight="false" outlineLevel="0" collapsed="false">
      <c r="A41" s="29"/>
      <c r="B41" s="29"/>
      <c r="C41" s="29"/>
      <c r="D41" s="29"/>
      <c r="E41" s="29"/>
      <c r="F41" s="29"/>
      <c r="G41" s="29"/>
      <c r="H41" s="29"/>
      <c r="I41" s="29"/>
    </row>
    <row r="42" customFormat="false" ht="27.35" hidden="false" customHeight="true" outlineLevel="0" collapsed="false">
      <c r="A42" s="15" t="s">
        <v>45</v>
      </c>
      <c r="B42" s="21" t="n">
        <v>1038</v>
      </c>
      <c r="C42" s="22" t="n">
        <v>1219</v>
      </c>
      <c r="D42" s="18" t="n">
        <v>46</v>
      </c>
      <c r="E42" s="18" t="n">
        <v>161</v>
      </c>
      <c r="F42" s="18" t="n">
        <v>250</v>
      </c>
      <c r="G42" s="18" t="n">
        <f aca="false">SUM(G43:G48)</f>
        <v>268</v>
      </c>
      <c r="H42" s="23" t="n">
        <v>524</v>
      </c>
      <c r="I42" s="23" t="n">
        <v>446</v>
      </c>
    </row>
    <row r="43" customFormat="false" ht="15" hidden="false" customHeight="false" outlineLevel="0" collapsed="false">
      <c r="A43" s="24" t="s">
        <v>46</v>
      </c>
      <c r="B43" s="18"/>
      <c r="C43" s="25" t="n">
        <v>951</v>
      </c>
      <c r="D43" s="25" t="n">
        <v>36</v>
      </c>
      <c r="E43" s="26" t="n">
        <v>143</v>
      </c>
      <c r="F43" s="26" t="n">
        <v>189</v>
      </c>
      <c r="G43" s="26"/>
      <c r="H43" s="26" t="n">
        <v>376</v>
      </c>
      <c r="I43" s="26" t="n">
        <v>329</v>
      </c>
    </row>
    <row r="44" customFormat="false" ht="15" hidden="false" customHeight="false" outlineLevel="0" collapsed="false">
      <c r="A44" s="24" t="s">
        <v>47</v>
      </c>
      <c r="B44" s="18"/>
      <c r="C44" s="25" t="n">
        <v>22</v>
      </c>
      <c r="D44" s="25" t="n">
        <v>0</v>
      </c>
      <c r="E44" s="26" t="n">
        <v>0</v>
      </c>
      <c r="F44" s="26" t="n">
        <v>8</v>
      </c>
      <c r="G44" s="26" t="n">
        <v>22</v>
      </c>
      <c r="H44" s="26" t="n">
        <v>22</v>
      </c>
      <c r="I44" s="26" t="n">
        <v>14</v>
      </c>
    </row>
    <row r="45" customFormat="false" ht="15" hidden="false" customHeight="false" outlineLevel="0" collapsed="false">
      <c r="A45" s="24" t="s">
        <v>48</v>
      </c>
      <c r="B45" s="18"/>
      <c r="C45" s="25" t="n">
        <v>203</v>
      </c>
      <c r="D45" s="25" t="n">
        <v>10</v>
      </c>
      <c r="E45" s="26" t="n">
        <v>18</v>
      </c>
      <c r="F45" s="26" t="n">
        <v>35</v>
      </c>
      <c r="G45" s="26" t="n">
        <v>203</v>
      </c>
      <c r="H45" s="26" t="n">
        <v>89</v>
      </c>
      <c r="I45" s="26" t="n">
        <v>87</v>
      </c>
    </row>
    <row r="46" customFormat="false" ht="15" hidden="false" customHeight="false" outlineLevel="0" collapsed="false">
      <c r="A46" s="24" t="s">
        <v>49</v>
      </c>
      <c r="B46" s="18"/>
      <c r="C46" s="25" t="n">
        <v>28</v>
      </c>
      <c r="D46" s="25" t="n">
        <v>0</v>
      </c>
      <c r="E46" s="26" t="n">
        <v>0</v>
      </c>
      <c r="F46" s="26" t="n">
        <v>11</v>
      </c>
      <c r="G46" s="26" t="n">
        <v>28</v>
      </c>
      <c r="H46" s="26" t="n">
        <v>22</v>
      </c>
      <c r="I46" s="26" t="n">
        <v>6</v>
      </c>
    </row>
    <row r="47" customFormat="false" ht="15" hidden="false" customHeight="false" outlineLevel="0" collapsed="false">
      <c r="A47" s="24" t="s">
        <v>50</v>
      </c>
      <c r="B47" s="18"/>
      <c r="C47" s="25" t="n">
        <v>0</v>
      </c>
      <c r="D47" s="25" t="n">
        <v>0</v>
      </c>
      <c r="E47" s="26" t="n">
        <v>0</v>
      </c>
      <c r="F47" s="26" t="n">
        <v>0</v>
      </c>
      <c r="G47" s="26" t="n">
        <v>0</v>
      </c>
      <c r="H47" s="26" t="n">
        <v>0</v>
      </c>
      <c r="I47" s="26" t="n">
        <v>0</v>
      </c>
    </row>
    <row r="48" customFormat="false" ht="15" hidden="false" customHeight="false" outlineLevel="0" collapsed="false">
      <c r="A48" s="24" t="s">
        <v>51</v>
      </c>
      <c r="B48" s="33"/>
      <c r="C48" s="25" t="n">
        <v>15</v>
      </c>
      <c r="D48" s="25" t="n">
        <v>0</v>
      </c>
      <c r="E48" s="26" t="n">
        <v>0</v>
      </c>
      <c r="F48" s="26" t="n">
        <v>7</v>
      </c>
      <c r="G48" s="26" t="n">
        <v>15</v>
      </c>
      <c r="H48" s="26" t="n">
        <v>15</v>
      </c>
      <c r="I48" s="26" t="n">
        <v>10</v>
      </c>
    </row>
    <row r="49" customFormat="false" ht="15" hidden="false" customHeight="false" outlineLevel="0" collapsed="false">
      <c r="A49" s="34"/>
      <c r="B49" s="35"/>
    </row>
    <row r="50" customFormat="false" ht="15" hidden="false" customHeight="true" outlineLevel="0" collapsed="false">
      <c r="A50" s="36"/>
      <c r="B50" s="37"/>
      <c r="C50" s="38"/>
      <c r="D50" s="39"/>
      <c r="E50" s="39"/>
      <c r="F50" s="39"/>
      <c r="G50" s="40"/>
      <c r="H50" s="41"/>
      <c r="I50" s="40"/>
    </row>
    <row r="51" customFormat="false" ht="14.9" hidden="false" customHeight="true" outlineLevel="0" collapsed="false">
      <c r="A51" s="38"/>
      <c r="B51" s="37"/>
      <c r="C51" s="38"/>
      <c r="D51" s="39"/>
      <c r="E51" s="39"/>
      <c r="F51" s="39"/>
      <c r="G51" s="40"/>
      <c r="H51" s="40"/>
      <c r="I51" s="40"/>
    </row>
  </sheetData>
  <mergeCells count="12">
    <mergeCell ref="B2:H4"/>
    <mergeCell ref="D5:D6"/>
    <mergeCell ref="E5:E6"/>
    <mergeCell ref="F5:F6"/>
    <mergeCell ref="G5:G6"/>
    <mergeCell ref="H5:H6"/>
    <mergeCell ref="I5:I6"/>
    <mergeCell ref="A15:I15"/>
    <mergeCell ref="A24:I24"/>
    <mergeCell ref="A30:I30"/>
    <mergeCell ref="A35:I35"/>
    <mergeCell ref="A41:I41"/>
  </mergeCell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4045</TotalTime>
  <Application>LibreOffice/24.8.5.2$Windows_X86_64 LibreOffice_project/fddf2685c70b461e7832239a0162a77216259f22</Application>
  <AppVersion>15.0000</AppVers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2014-07-21T00:16:28Z</dcterms:created>
  <dc:creator>Карпова</dc:creator>
  <dc:description/>
  <dc:language>ru-RU</dc:language>
  <cp:lastModifiedBy/>
  <cp:lastPrinted>2024-07-23T12:41:21Z</cp:lastPrinted>
  <dcterms:modified xsi:type="dcterms:W3CDTF">2025-03-12T15:12:25Z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