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1640" activeTab="0"/>
  </bookViews>
  <sheets>
    <sheet name="программы 2013год " sheetId="1" r:id="rId1"/>
    <sheet name="программы 2014-2015год" sheetId="2" r:id="rId2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'программы 2013год '!$16:$16</definedName>
    <definedName name="_xlnm.Print_Titles" localSheetId="1">'программы 2014-2015год'!$17:$17</definedName>
    <definedName name="_xlnm.Print_Area" localSheetId="0">'программы 2013год '!$A$2:$R$34</definedName>
    <definedName name="_xlnm.Print_Area" localSheetId="1">'программы 2014-2015год'!$A$2:$T$28</definedName>
  </definedNames>
  <calcPr fullCalcOnLoad="1" fullPrecision="0"/>
</workbook>
</file>

<file path=xl/sharedStrings.xml><?xml version="1.0" encoding="utf-8"?>
<sst xmlns="http://schemas.openxmlformats.org/spreadsheetml/2006/main" count="53" uniqueCount="34">
  <si>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</si>
  <si>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</si>
  <si>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</si>
  <si>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</si>
  <si>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</si>
  <si>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</si>
  <si>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</si>
  <si>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</si>
  <si>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</si>
  <si>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</si>
  <si>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0300</t>
  </si>
  <si>
    <t>000</t>
  </si>
  <si>
    <t>0000000</t>
  </si>
  <si>
    <t>Наименование</t>
  </si>
  <si>
    <t>Объем средств</t>
  </si>
  <si>
    <t xml:space="preserve">Всего расходов   </t>
  </si>
  <si>
    <t>ОБЩЕГОСУДАРСТВЕННЫЕ ВОПРОСЫ</t>
  </si>
  <si>
    <t>ДРУГИЕ ОБЩЕГОСУДАРСТВЕННЫЕ ВОПРОСЫ - ВСЕГО</t>
  </si>
  <si>
    <t>Итого расходов по общегосударственным вопросам</t>
  </si>
  <si>
    <t>(тыс. рублей)</t>
  </si>
  <si>
    <t>исполнение на 12.09.2011г</t>
  </si>
  <si>
    <t>% исполнения</t>
  </si>
  <si>
    <t>2014 год</t>
  </si>
  <si>
    <t>2015 год</t>
  </si>
  <si>
    <t>Расходы</t>
  </si>
  <si>
    <t>РАСХОДЫ</t>
  </si>
  <si>
    <t xml:space="preserve"> районного бюджета по финансовому обеспечению  муниципальных  целевых программ Дальнереченского муниципального района  на плановый период 2014 и 2015 годов </t>
  </si>
  <si>
    <t xml:space="preserve"> бюджета поселения по финансовому обеспечению  муниципальных  целевых программ Рождественского сельского поселения на 2013 год 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</si>
  <si>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</si>
  <si>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</si>
  <si>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Муниципальная целевая программа "Социальное развитие села до 2013 года"</t>
  </si>
  <si>
    <t>Социальная политика</t>
  </si>
  <si>
    <t>Глава Рождественского сельского поселения -                              Е.Н.Лютая</t>
  </si>
  <si>
    <t>Глава Рождественского сельского поселения -                                        Е.Н.Лютая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</si>
</sst>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4.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 shrinkToFit="1"/>
    </xf>
    <xf numFmtId="4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 shrinkToFit="1"/>
    </xf>
    <xf numFmtId="4" fontId="11" fillId="0" borderId="10" xfId="0" applyNumberFormat="1" applyFont="1" applyFill="1" applyBorder="1" applyAlignment="1">
      <alignment wrapText="1" shrinkToFit="1"/>
    </xf>
    <xf numFmtId="4" fontId="11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 shrinkToFit="1"/>
    </xf>
    <xf numFmtId="4" fontId="11" fillId="0" borderId="10" xfId="0" applyNumberFormat="1" applyFont="1" applyFill="1" applyBorder="1" applyAlignment="1">
      <alignment vertical="top" wrapText="1" shrinkToFit="1"/>
    </xf>
    <xf numFmtId="0" fontId="12" fillId="0" borderId="10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top" wrapText="1" shrinkToFit="1"/>
    </xf>
    <xf numFmtId="49" fontId="7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4410075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0075" y="809625"/>
          <a:ext cx="3409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4152900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52900" y="809625"/>
          <a:ext cx="366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  <xdr:twoCellAnchor>
    <xdr:from>
      <xdr:col>0</xdr:col>
      <xdr:colOff>2886075</xdr:colOff>
      <xdr:row>1</xdr:row>
      <xdr:rowOff>0</xdr:rowOff>
    </xdr:from>
    <xdr:to>
      <xdr:col>18</xdr:col>
      <xdr:colOff>0</xdr:colOff>
      <xdr:row>8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86075" y="161925"/>
          <a:ext cx="49339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решения муниципального комитета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Рождественского сельского поселения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  бюджете Рождественского сельского поселения на 2013год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2014-2015годов" от14.12.2012 №38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Дальнереченского муниципального района на 2012год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2012 год»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10
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решению Думы  Дальнереченского муниципального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района " О бюджете Дальнереченского муниципального района на 2011год"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20.12.2010г. №391"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00550" y="809625"/>
          <a:ext cx="417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4143375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43375" y="809625"/>
          <a:ext cx="442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  <xdr:twoCellAnchor>
    <xdr:from>
      <xdr:col>0</xdr:col>
      <xdr:colOff>2876550</xdr:colOff>
      <xdr:row>1</xdr:row>
      <xdr:rowOff>0</xdr:rowOff>
    </xdr:from>
    <xdr:to>
      <xdr:col>19</xdr:col>
      <xdr:colOff>0</xdr:colOff>
      <xdr:row>8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76550" y="161925"/>
          <a:ext cx="56959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10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  муниципального комитета Рождественского сельского поселения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«О  бюджете Рождественского сельского поселения на 2013год и плановый период 2014-2015годов" от 14.12.2012г № 38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Дальнереченского муниципального района на 2012год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2012 год»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10
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решению Думы  Дальнереченского муниципального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района " О бюджете Дальнереченского муниципального района на 2011год"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20.12.2010г. №391"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B39"/>
  <sheetViews>
    <sheetView showGridLines="0" tabSelected="1" view="pageBreakPreview" zoomScaleSheetLayoutView="100" zoomScalePageLayoutView="0" workbookViewId="0" topLeftCell="A1">
      <selection activeCell="A11" sqref="A11:O13"/>
    </sheetView>
  </sheetViews>
  <sheetFormatPr defaultColWidth="9.00390625" defaultRowHeight="12.75"/>
  <cols>
    <col min="1" max="1" width="91.25390625" style="4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2.875" style="1" hidden="1" customWidth="1"/>
    <col min="15" max="15" width="11.375" style="1" customWidth="1"/>
    <col min="16" max="16" width="0" style="1" hidden="1" customWidth="1"/>
    <col min="17" max="17" width="12.125" style="1" hidden="1" customWidth="1"/>
    <col min="18" max="18" width="9.375" style="1" hidden="1" customWidth="1"/>
    <col min="19" max="19" width="9.75390625" style="1" bestFit="1" customWidth="1"/>
    <col min="20" max="16384" width="9.125" style="1" customWidth="1"/>
  </cols>
  <sheetData>
    <row r="10" spans="1:15" ht="18.75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28" ht="18.75">
      <c r="A11" s="48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ht="18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T12" s="51"/>
      <c r="U12" s="51"/>
      <c r="V12" s="51"/>
      <c r="W12" s="51"/>
      <c r="X12" s="51"/>
      <c r="Y12" s="51"/>
      <c r="Z12" s="51"/>
      <c r="AA12" s="51"/>
      <c r="AB12" s="51"/>
    </row>
    <row r="13" spans="1:15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6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7" t="s">
        <v>19</v>
      </c>
    </row>
    <row r="15" spans="1:21" ht="39.75">
      <c r="A15" s="18" t="s">
        <v>13</v>
      </c>
      <c r="B15" s="18" t="s">
        <v>1</v>
      </c>
      <c r="C15" s="18" t="s">
        <v>0</v>
      </c>
      <c r="D15" s="18" t="s">
        <v>2</v>
      </c>
      <c r="E15" s="18" t="s">
        <v>3</v>
      </c>
      <c r="F15" s="18" t="s">
        <v>4</v>
      </c>
      <c r="G15" s="18"/>
      <c r="H15" s="18" t="s">
        <v>5</v>
      </c>
      <c r="I15" s="18" t="s">
        <v>6</v>
      </c>
      <c r="J15" s="18" t="s">
        <v>7</v>
      </c>
      <c r="K15" s="18"/>
      <c r="L15" s="18" t="s">
        <v>8</v>
      </c>
      <c r="M15" s="18"/>
      <c r="N15" s="18"/>
      <c r="O15" s="18" t="s">
        <v>14</v>
      </c>
      <c r="P15" s="11"/>
      <c r="Q15" s="13" t="s">
        <v>20</v>
      </c>
      <c r="R15" s="13" t="s">
        <v>21</v>
      </c>
      <c r="U15" s="40"/>
    </row>
    <row r="16" spans="1:18" ht="16.5">
      <c r="A16" s="31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8">
        <v>2</v>
      </c>
      <c r="P16" s="11"/>
      <c r="Q16" s="11"/>
      <c r="R16" s="11"/>
    </row>
    <row r="17" spans="1:18" ht="16.5">
      <c r="A17" s="19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1"/>
      <c r="P17" s="11"/>
      <c r="Q17" s="11">
        <v>119</v>
      </c>
      <c r="R17" s="36" t="e">
        <f>Q17/O17</f>
        <v>#DIV/0!</v>
      </c>
    </row>
    <row r="18" spans="1:20" ht="16.5">
      <c r="A18" s="20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1">
        <v>66</v>
      </c>
      <c r="P18" s="11"/>
      <c r="Q18" s="11">
        <v>119</v>
      </c>
      <c r="R18" s="36">
        <f>Q18/O18</f>
        <v>1.803</v>
      </c>
      <c r="T18" s="39"/>
    </row>
    <row r="19" spans="1:18" ht="16.5">
      <c r="A19" s="3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1"/>
      <c r="P19" s="11"/>
      <c r="Q19" s="11">
        <v>119</v>
      </c>
      <c r="R19" s="36" t="e">
        <f>Q19/O19</f>
        <v>#DIV/0!</v>
      </c>
    </row>
    <row r="20" spans="1:18" ht="47.25">
      <c r="A20" s="45" t="s">
        <v>28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1">
        <v>10</v>
      </c>
      <c r="P20" s="11"/>
      <c r="Q20" s="11"/>
      <c r="R20" s="36"/>
    </row>
    <row r="21" spans="1:18" ht="16.5">
      <c r="A21" s="3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11"/>
      <c r="Q21" s="11"/>
      <c r="R21" s="36"/>
    </row>
    <row r="22" spans="1:18" ht="47.25">
      <c r="A22" s="45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">
        <v>56</v>
      </c>
      <c r="P22" s="11"/>
      <c r="Q22" s="11"/>
      <c r="R22" s="36"/>
    </row>
    <row r="23" spans="1:18" ht="16.5">
      <c r="A23" s="19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1">
        <f>O18</f>
        <v>66</v>
      </c>
      <c r="P23" s="21">
        <f>P19</f>
        <v>0</v>
      </c>
      <c r="Q23" s="21">
        <f>Q19</f>
        <v>119</v>
      </c>
      <c r="R23" s="36">
        <f>Q23/O23</f>
        <v>1.803</v>
      </c>
    </row>
    <row r="24" spans="1:28" s="2" customFormat="1" ht="20.25" customHeight="1">
      <c r="A24" s="22" t="s">
        <v>31</v>
      </c>
      <c r="B24" s="23" t="s">
        <v>11</v>
      </c>
      <c r="C24" s="23" t="s">
        <v>10</v>
      </c>
      <c r="D24" s="23" t="s">
        <v>12</v>
      </c>
      <c r="E24" s="23" t="s">
        <v>11</v>
      </c>
      <c r="F24" s="23" t="s">
        <v>11</v>
      </c>
      <c r="G24" s="23" t="s">
        <v>9</v>
      </c>
      <c r="H24" s="24">
        <v>54264000</v>
      </c>
      <c r="I24" s="24">
        <v>54264000</v>
      </c>
      <c r="J24" s="24">
        <v>0</v>
      </c>
      <c r="K24" s="24">
        <v>54264000</v>
      </c>
      <c r="L24" s="24">
        <v>0</v>
      </c>
      <c r="M24" s="24">
        <v>54264000</v>
      </c>
      <c r="N24" s="24"/>
      <c r="O24" s="25">
        <v>10</v>
      </c>
      <c r="P24" s="12"/>
      <c r="Q24" s="12"/>
      <c r="R24" s="36"/>
      <c r="S24" s="33"/>
      <c r="T24" s="33"/>
      <c r="U24" s="34"/>
      <c r="V24" s="34"/>
      <c r="W24" s="34"/>
      <c r="X24" s="34"/>
      <c r="Y24" s="34"/>
      <c r="Z24" s="34"/>
      <c r="AA24" s="34"/>
      <c r="AB24" s="34"/>
    </row>
    <row r="25" spans="1:28" s="2" customFormat="1" ht="16.5">
      <c r="A25" s="46" t="s">
        <v>30</v>
      </c>
      <c r="B25" s="23"/>
      <c r="C25" s="23"/>
      <c r="D25" s="23"/>
      <c r="E25" s="23"/>
      <c r="F25" s="23"/>
      <c r="G25" s="23"/>
      <c r="H25" s="24"/>
      <c r="I25" s="24"/>
      <c r="J25" s="24"/>
      <c r="K25" s="24"/>
      <c r="L25" s="24"/>
      <c r="M25" s="24"/>
      <c r="N25" s="24"/>
      <c r="O25" s="25">
        <v>10</v>
      </c>
      <c r="P25" s="12"/>
      <c r="Q25" s="12">
        <v>24</v>
      </c>
      <c r="R25" s="36">
        <f>Q25/O25</f>
        <v>2.4</v>
      </c>
      <c r="S25" s="35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2" customFormat="1" ht="16.5">
      <c r="A26" s="27"/>
      <c r="B26" s="23"/>
      <c r="C26" s="23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4"/>
      <c r="O26" s="25"/>
      <c r="P26" s="12">
        <v>1151</v>
      </c>
      <c r="Q26" s="12">
        <v>24</v>
      </c>
      <c r="R26" s="36" t="e">
        <f>Q26/O26</f>
        <v>#DIV/0!</v>
      </c>
      <c r="S26" s="35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2" customFormat="1" ht="16.5" hidden="1">
      <c r="A27" s="38"/>
      <c r="B27" s="23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4"/>
      <c r="N27" s="24"/>
      <c r="O27" s="25"/>
      <c r="P27" s="12"/>
      <c r="Q27" s="12"/>
      <c r="R27" s="36"/>
      <c r="S27" s="35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2" customFormat="1" ht="16.5" hidden="1">
      <c r="A28" s="27"/>
      <c r="B28" s="23"/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25"/>
      <c r="P28" s="12"/>
      <c r="Q28" s="12"/>
      <c r="R28" s="36"/>
      <c r="S28" s="35"/>
      <c r="T28" s="34"/>
      <c r="U28" s="34"/>
      <c r="V28" s="34"/>
      <c r="W28" s="34"/>
      <c r="X28" s="34"/>
      <c r="Y28" s="34"/>
      <c r="Z28" s="34"/>
      <c r="AA28" s="34"/>
      <c r="AB28" s="34"/>
    </row>
    <row r="29" spans="1:18" s="2" customFormat="1" ht="16.5">
      <c r="A29" s="52" t="s">
        <v>15</v>
      </c>
      <c r="B29" s="52"/>
      <c r="C29" s="52"/>
      <c r="D29" s="52"/>
      <c r="E29" s="52"/>
      <c r="F29" s="52"/>
      <c r="G29" s="52"/>
      <c r="H29" s="29">
        <v>3958469230</v>
      </c>
      <c r="I29" s="29">
        <v>3958469230</v>
      </c>
      <c r="J29" s="29">
        <v>0</v>
      </c>
      <c r="K29" s="29">
        <v>3958469230</v>
      </c>
      <c r="L29" s="29">
        <v>0</v>
      </c>
      <c r="M29" s="29">
        <v>3958469230</v>
      </c>
      <c r="N29" s="29" t="e">
        <f>#REF!+#REF!+#REF!+#REF!+#REF!+#REF!+#REF!+#REF!+#REF!+#REF!</f>
        <v>#REF!</v>
      </c>
      <c r="O29" s="25">
        <v>76</v>
      </c>
      <c r="P29" s="25" t="e">
        <f>P23+#REF!+#REF!+#REF!+#REF!+#REF!</f>
        <v>#REF!</v>
      </c>
      <c r="Q29" s="25" t="e">
        <f>Q23+#REF!+#REF!+#REF!+#REF!+#REF!</f>
        <v>#REF!</v>
      </c>
      <c r="R29" s="36" t="e">
        <f>Q29/O29</f>
        <v>#REF!</v>
      </c>
    </row>
    <row r="30" spans="1:15" s="2" customFormat="1" ht="15.75">
      <c r="A30" s="8"/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10"/>
    </row>
    <row r="31" spans="1:15" s="2" customFormat="1" ht="15.75">
      <c r="A31" s="8"/>
      <c r="B31" s="8"/>
      <c r="C31" s="8"/>
      <c r="D31" s="8"/>
      <c r="E31" s="8"/>
      <c r="F31" s="8"/>
      <c r="G31" s="8"/>
      <c r="H31" s="9"/>
      <c r="I31" s="9"/>
      <c r="J31" s="9"/>
      <c r="K31" s="9"/>
      <c r="L31" s="9"/>
      <c r="M31" s="9"/>
      <c r="N31" s="9"/>
      <c r="O31" s="10"/>
    </row>
    <row r="32" spans="1:21" ht="37.5">
      <c r="A32" s="5" t="s">
        <v>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U32" s="2"/>
    </row>
    <row r="33" spans="1:21" ht="18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7"/>
      <c r="U33" s="2"/>
    </row>
    <row r="34" spans="1:21" ht="18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U34" s="2"/>
    </row>
    <row r="35" spans="15:21" ht="12.75">
      <c r="O35" s="37"/>
      <c r="U35" s="2"/>
    </row>
    <row r="36" ht="12.75">
      <c r="U36" s="2"/>
    </row>
    <row r="37" spans="15:21" ht="12.75">
      <c r="O37" s="37"/>
      <c r="U37" s="2"/>
    </row>
    <row r="38" ht="12.75">
      <c r="O38" s="37"/>
    </row>
    <row r="39" ht="12.75">
      <c r="U39" s="2"/>
    </row>
  </sheetData>
  <sheetProtection/>
  <mergeCells count="6">
    <mergeCell ref="A10:O10"/>
    <mergeCell ref="A29:G29"/>
    <mergeCell ref="A33:N33"/>
    <mergeCell ref="A11:O13"/>
    <mergeCell ref="T11:AB11"/>
    <mergeCell ref="T12:AB12"/>
  </mergeCells>
  <printOptions/>
  <pageMargins left="0.984251968503937" right="0.22" top="0.16" bottom="0.1968503937007874" header="0.15748031496062992" footer="0.15748031496062992"/>
  <pageSetup fitToHeight="0" horizontalDpi="600" verticalDpi="600" orientation="portrait" paperSize="9" scale="75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Y35"/>
  <sheetViews>
    <sheetView showGridLines="0" view="pageBreakPreview" zoomScaleSheetLayoutView="100" zoomScalePageLayoutView="0" workbookViewId="0" topLeftCell="A1">
      <selection activeCell="A11" sqref="A11:O13"/>
    </sheetView>
  </sheetViews>
  <sheetFormatPr defaultColWidth="9.00390625" defaultRowHeight="12.75" outlineLevelRow="3"/>
  <cols>
    <col min="1" max="1" width="102.375" style="4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2.875" style="1" hidden="1" customWidth="1"/>
    <col min="15" max="15" width="10.125" style="1" customWidth="1"/>
    <col min="16" max="16" width="0" style="1" hidden="1" customWidth="1"/>
    <col min="17" max="17" width="12.125" style="1" hidden="1" customWidth="1"/>
    <col min="18" max="18" width="9.375" style="1" hidden="1" customWidth="1"/>
    <col min="19" max="19" width="13.25390625" style="1" hidden="1" customWidth="1"/>
    <col min="20" max="20" width="13.00390625" style="1" customWidth="1"/>
    <col min="21" max="16384" width="9.125" style="1" customWidth="1"/>
  </cols>
  <sheetData>
    <row r="10" spans="1:15" ht="18.75">
      <c r="A10" s="48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.75">
      <c r="A11" s="48" t="s">
        <v>26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25" ht="16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7" t="s">
        <v>19</v>
      </c>
      <c r="V14" s="44"/>
      <c r="W14" s="44"/>
      <c r="X14" s="44"/>
      <c r="Y14" s="44"/>
    </row>
    <row r="15" spans="1:25" ht="33">
      <c r="A15" s="18" t="s">
        <v>13</v>
      </c>
      <c r="B15" s="18" t="s">
        <v>1</v>
      </c>
      <c r="C15" s="18" t="s">
        <v>0</v>
      </c>
      <c r="D15" s="18" t="s">
        <v>2</v>
      </c>
      <c r="E15" s="18" t="s">
        <v>3</v>
      </c>
      <c r="F15" s="18" t="s">
        <v>4</v>
      </c>
      <c r="G15" s="18"/>
      <c r="H15" s="18" t="s">
        <v>5</v>
      </c>
      <c r="I15" s="18" t="s">
        <v>6</v>
      </c>
      <c r="J15" s="18" t="s">
        <v>7</v>
      </c>
      <c r="K15" s="18"/>
      <c r="L15" s="18" t="s">
        <v>8</v>
      </c>
      <c r="M15" s="18"/>
      <c r="N15" s="18"/>
      <c r="O15" s="54" t="s">
        <v>14</v>
      </c>
      <c r="P15" s="54"/>
      <c r="Q15" s="55"/>
      <c r="R15" s="55"/>
      <c r="S15" s="55"/>
      <c r="T15" s="55"/>
      <c r="V15" s="53"/>
      <c r="W15" s="53"/>
      <c r="X15" s="44"/>
      <c r="Y15" s="44"/>
    </row>
    <row r="16" spans="1:25" ht="37.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" t="s">
        <v>22</v>
      </c>
      <c r="P16" s="42"/>
      <c r="Q16" s="43"/>
      <c r="R16" s="43"/>
      <c r="S16" s="43"/>
      <c r="T16" s="3" t="s">
        <v>23</v>
      </c>
      <c r="V16" s="41"/>
      <c r="W16" s="41"/>
      <c r="X16" s="44"/>
      <c r="Y16" s="44"/>
    </row>
    <row r="17" spans="1:25" ht="37.5">
      <c r="A17" s="31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">
        <v>2</v>
      </c>
      <c r="P17" s="3" t="s">
        <v>23</v>
      </c>
      <c r="Q17" s="11"/>
      <c r="R17" s="11"/>
      <c r="S17" s="11"/>
      <c r="T17" s="3">
        <v>3</v>
      </c>
      <c r="V17" s="41"/>
      <c r="W17" s="41"/>
      <c r="X17" s="44"/>
      <c r="Y17" s="44"/>
    </row>
    <row r="18" spans="1:25" ht="18.75">
      <c r="A18" s="19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"/>
      <c r="P18" s="3">
        <v>3</v>
      </c>
      <c r="Q18" s="11">
        <v>119</v>
      </c>
      <c r="R18" s="36" t="e">
        <f>Q18/O18</f>
        <v>#DIV/0!</v>
      </c>
      <c r="S18" s="11"/>
      <c r="T18" s="11"/>
      <c r="V18" s="41"/>
      <c r="W18" s="41"/>
      <c r="X18" s="44"/>
      <c r="Y18" s="44"/>
    </row>
    <row r="19" spans="1:25" ht="16.5">
      <c r="A19" s="20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1">
        <v>50</v>
      </c>
      <c r="P19" s="21" t="e">
        <f>P20+P21+P22+#REF!</f>
        <v>#REF!</v>
      </c>
      <c r="Q19" s="21" t="e">
        <f>Q20+Q21+Q22+#REF!</f>
        <v>#REF!</v>
      </c>
      <c r="R19" s="21" t="e">
        <f>R20+R21+R22+#REF!</f>
        <v>#REF!</v>
      </c>
      <c r="S19" s="21" t="e">
        <f>S20+S21+S22+#REF!</f>
        <v>#REF!</v>
      </c>
      <c r="T19" s="21"/>
      <c r="U19" s="39"/>
      <c r="V19" s="44"/>
      <c r="W19" s="44"/>
      <c r="X19" s="44"/>
      <c r="Y19" s="44"/>
    </row>
    <row r="20" spans="1:20" ht="47.25">
      <c r="A20" s="45" t="s">
        <v>29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1">
        <v>50</v>
      </c>
      <c r="P20" s="21">
        <v>50</v>
      </c>
      <c r="Q20" s="21">
        <v>50</v>
      </c>
      <c r="R20" s="21">
        <v>50</v>
      </c>
      <c r="S20" s="21">
        <v>50</v>
      </c>
      <c r="T20" s="21"/>
    </row>
    <row r="21" spans="1:20" ht="16.5">
      <c r="A21" s="3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1"/>
      <c r="Q21" s="21"/>
      <c r="R21" s="21"/>
      <c r="S21" s="21"/>
      <c r="T21" s="21"/>
    </row>
    <row r="22" spans="1:20" ht="16.5">
      <c r="A22" s="3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1"/>
      <c r="Q22" s="21"/>
      <c r="R22" s="21"/>
      <c r="S22" s="21"/>
      <c r="T22" s="21"/>
    </row>
    <row r="23" spans="1:20" ht="16.5" outlineLevel="3">
      <c r="A23" s="27"/>
      <c r="B23" s="28"/>
      <c r="C23" s="28"/>
      <c r="D23" s="28"/>
      <c r="E23" s="28"/>
      <c r="F23" s="28"/>
      <c r="G23" s="28"/>
      <c r="H23" s="32"/>
      <c r="I23" s="32"/>
      <c r="J23" s="32"/>
      <c r="K23" s="32"/>
      <c r="L23" s="32"/>
      <c r="M23" s="32"/>
      <c r="N23" s="32"/>
      <c r="O23" s="26"/>
      <c r="P23" s="26"/>
      <c r="Q23" s="26"/>
      <c r="R23" s="26"/>
      <c r="S23" s="26"/>
      <c r="T23" s="26"/>
    </row>
    <row r="24" spans="1:20" ht="16.5" outlineLevel="3">
      <c r="A24" s="27"/>
      <c r="B24" s="28"/>
      <c r="C24" s="28"/>
      <c r="D24" s="28"/>
      <c r="E24" s="28"/>
      <c r="F24" s="28"/>
      <c r="G24" s="28"/>
      <c r="H24" s="32"/>
      <c r="I24" s="32"/>
      <c r="J24" s="32"/>
      <c r="K24" s="32"/>
      <c r="L24" s="32"/>
      <c r="M24" s="32"/>
      <c r="N24" s="32"/>
      <c r="O24" s="26"/>
      <c r="P24" s="26"/>
      <c r="Q24" s="26"/>
      <c r="R24" s="26"/>
      <c r="S24" s="26"/>
      <c r="T24" s="26"/>
    </row>
    <row r="25" spans="1:20" s="2" customFormat="1" ht="16.5">
      <c r="A25" s="52" t="s">
        <v>15</v>
      </c>
      <c r="B25" s="52"/>
      <c r="C25" s="52"/>
      <c r="D25" s="52"/>
      <c r="E25" s="52"/>
      <c r="F25" s="52"/>
      <c r="G25" s="52"/>
      <c r="H25" s="29">
        <v>3958469230</v>
      </c>
      <c r="I25" s="29">
        <v>3958469230</v>
      </c>
      <c r="J25" s="29">
        <v>0</v>
      </c>
      <c r="K25" s="29">
        <v>3958469230</v>
      </c>
      <c r="L25" s="29">
        <v>0</v>
      </c>
      <c r="M25" s="29">
        <v>3958469230</v>
      </c>
      <c r="N25" s="29" t="e">
        <f>#REF!+#REF!+#REF!+#REF!+#REF!+#REF!+#REF!+#REF!+#REF!+#REF!</f>
        <v>#REF!</v>
      </c>
      <c r="O25" s="25">
        <v>50</v>
      </c>
      <c r="P25" s="25" t="e">
        <f>#REF!+#REF!+#REF!+#REF!+#REF!+#REF!</f>
        <v>#REF!</v>
      </c>
      <c r="Q25" s="25" t="e">
        <f>#REF!+#REF!+#REF!+#REF!+#REF!+#REF!</f>
        <v>#REF!</v>
      </c>
      <c r="R25" s="25" t="e">
        <f>#REF!+#REF!+#REF!+#REF!+#REF!+#REF!</f>
        <v>#REF!</v>
      </c>
      <c r="S25" s="25" t="e">
        <f>#REF!+#REF!+#REF!+#REF!+#REF!+#REF!</f>
        <v>#REF!</v>
      </c>
      <c r="T25" s="25"/>
    </row>
    <row r="26" spans="1:15" s="2" customFormat="1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9"/>
      <c r="O26" s="10"/>
    </row>
    <row r="27" spans="1:15" s="2" customFormat="1" ht="15.75">
      <c r="A27" s="8" t="s">
        <v>33</v>
      </c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  <c r="N27" s="9"/>
      <c r="O27" s="10"/>
    </row>
    <row r="28" spans="1:22" ht="18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V28" s="2"/>
    </row>
    <row r="29" spans="1:22" ht="18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7"/>
      <c r="V29" s="2"/>
    </row>
    <row r="30" spans="1:22" ht="18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V30" s="2"/>
    </row>
    <row r="31" spans="15:22" ht="12.75">
      <c r="O31" s="37"/>
      <c r="V31" s="2"/>
    </row>
    <row r="32" ht="12.75">
      <c r="V32" s="2"/>
    </row>
    <row r="33" spans="15:22" ht="12.75">
      <c r="O33" s="37"/>
      <c r="V33" s="2"/>
    </row>
    <row r="34" ht="12.75">
      <c r="O34" s="37"/>
    </row>
    <row r="35" ht="12.75">
      <c r="V35" s="2"/>
    </row>
  </sheetData>
  <sheetProtection/>
  <mergeCells count="6">
    <mergeCell ref="A10:O10"/>
    <mergeCell ref="A25:G25"/>
    <mergeCell ref="A29:N29"/>
    <mergeCell ref="A11:O13"/>
    <mergeCell ref="V15:W15"/>
    <mergeCell ref="O15:T15"/>
  </mergeCells>
  <printOptions/>
  <pageMargins left="0.984251968503937" right="0.5905511811023623" top="0" bottom="0.1968503937007874" header="0.15748031496062992" footer="0.15748031496062992"/>
  <pageSetup fitToHeight="0" horizontalDpi="600" verticalDpi="600" orientation="portrait" paperSize="9" scale="6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WiZaRd</cp:lastModifiedBy>
  <cp:lastPrinted>2012-11-15T23:39:44Z</cp:lastPrinted>
  <dcterms:created xsi:type="dcterms:W3CDTF">2002-10-08T15:02:13Z</dcterms:created>
  <dcterms:modified xsi:type="dcterms:W3CDTF">2014-03-19T03:47:26Z</dcterms:modified>
  <cp:category/>
  <cp:version/>
  <cp:contentType/>
  <cp:contentStatus/>
</cp:coreProperties>
</file>