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3год 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2013год '!$23:$23</definedName>
    <definedName name="_xlnm.Print_Area" localSheetId="0">'программы 2013год '!$A$2:$R$42</definedName>
  </definedNames>
  <calcPr fullCalcOnLoad="1" fullPrecision="0"/>
</workbook>
</file>

<file path=xl/sharedStrings.xml><?xml version="1.0" encoding="utf-8"?>
<sst xmlns="http://schemas.openxmlformats.org/spreadsheetml/2006/main" count="32" uniqueCount="30">
  <si>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</si>
  <si>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</si>
  <si>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</si>
  <si>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</si>
  <si>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</si>
  <si>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</si>
  <si>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</si>
  <si>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</si>
  <si>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</si>
  <si>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</si>
  <si>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0300</t>
  </si>
  <si>
    <t>000</t>
  </si>
  <si>
    <t>0000000</t>
  </si>
  <si>
    <t>Наименование</t>
  </si>
  <si>
    <t>Объем средств</t>
  </si>
  <si>
    <t xml:space="preserve">Всего расходов   </t>
  </si>
  <si>
    <t>ОБЩЕГОСУДАРСТВЕННЫЕ ВОПРОСЫ</t>
  </si>
  <si>
    <t>ДРУГИЕ ОБЩЕГОСУДАРСТВЕННЫЕ ВОПРОСЫ - ВСЕГО</t>
  </si>
  <si>
    <t>Итого расходов по общегосударственным вопросам</t>
  </si>
  <si>
    <t>(тыс. рублей)</t>
  </si>
  <si>
    <t>исполнение на 12.09.2011г</t>
  </si>
  <si>
    <t>% исполнения</t>
  </si>
  <si>
    <t>РАСХОДЫ</t>
  </si>
  <si>
    <t xml:space="preserve"> бюджета поселения по финансовому обеспечению  муниципальных  целевых программ Рождественского сельского поселения на 2013 год 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</si>
  <si>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</si>
  <si>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</si>
  <si>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Муниципальная целевая программа "Социальное развитие села до 2013 года"</t>
  </si>
  <si>
    <t>Социальная политика</t>
  </si>
  <si>
    <t>Глава Рождественского сельского поселения -                              Е.Н.Лютая</t>
  </si>
  <si>
    <t>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 год»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</si>
</sst>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.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 shrinkToFit="1"/>
    </xf>
    <xf numFmtId="4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 shrinkToFit="1"/>
    </xf>
    <xf numFmtId="4" fontId="11" fillId="0" borderId="10" xfId="0" applyNumberFormat="1" applyFont="1" applyFill="1" applyBorder="1" applyAlignment="1">
      <alignment wrapText="1" shrinkToFit="1"/>
    </xf>
    <xf numFmtId="4" fontId="11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vertical="top" wrapText="1" shrinkToFit="1"/>
    </xf>
    <xf numFmtId="0" fontId="12" fillId="0" borderId="10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justify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4410075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0075" y="809625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4152900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52900" y="809625"/>
          <a:ext cx="366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2838450</xdr:colOff>
      <xdr:row>1</xdr:row>
      <xdr:rowOff>0</xdr:rowOff>
    </xdr:from>
    <xdr:to>
      <xdr:col>18</xdr:col>
      <xdr:colOff>0</xdr:colOff>
      <xdr:row>12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38450" y="161925"/>
          <a:ext cx="4981575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Рождественского сельского поселения  от14.05 .2013г№.56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Рождественского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 бюджете Рождественского сельского поселения на 2013год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2014-2015годов" от14.12.2012 №38"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Дальнереченского муниципального района на 2012год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2012 год»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района " О бюджете Дальнереченского муниципального района на 2011год"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20.12.2010г. №391"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B47"/>
  <sheetViews>
    <sheetView showGridLines="0" tabSelected="1" view="pageBreakPreview" zoomScaleSheetLayoutView="100" zoomScalePageLayoutView="0" workbookViewId="0" topLeftCell="A1">
      <selection activeCell="A18" sqref="A18:O20"/>
    </sheetView>
  </sheetViews>
  <sheetFormatPr defaultColWidth="9.00390625" defaultRowHeight="12.75"/>
  <cols>
    <col min="1" max="1" width="91.25390625" style="3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2.875" style="1" hidden="1" customWidth="1"/>
    <col min="15" max="15" width="11.375" style="1" customWidth="1"/>
    <col min="16" max="16" width="0" style="1" hidden="1" customWidth="1"/>
    <col min="17" max="17" width="12.125" style="1" hidden="1" customWidth="1"/>
    <col min="18" max="18" width="9.375" style="1" hidden="1" customWidth="1"/>
    <col min="19" max="19" width="9.75390625" style="1" bestFit="1" customWidth="1"/>
    <col min="20" max="16384" width="9.125" style="1" customWidth="1"/>
  </cols>
  <sheetData>
    <row r="17" spans="1:15" ht="18.75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28" ht="18.75">
      <c r="A18" s="41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18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T19" s="40"/>
      <c r="U19" s="40"/>
      <c r="V19" s="40"/>
      <c r="W19" s="40"/>
      <c r="X19" s="40"/>
      <c r="Y19" s="40"/>
      <c r="Z19" s="40"/>
      <c r="AA19" s="40"/>
      <c r="AB19" s="40"/>
    </row>
    <row r="20" spans="1:15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6.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 t="s">
        <v>19</v>
      </c>
    </row>
    <row r="22" spans="1:21" ht="39.75">
      <c r="A22" s="17" t="s">
        <v>13</v>
      </c>
      <c r="B22" s="17" t="s">
        <v>1</v>
      </c>
      <c r="C22" s="17" t="s">
        <v>0</v>
      </c>
      <c r="D22" s="17" t="s">
        <v>2</v>
      </c>
      <c r="E22" s="17" t="s">
        <v>3</v>
      </c>
      <c r="F22" s="17" t="s">
        <v>4</v>
      </c>
      <c r="G22" s="17"/>
      <c r="H22" s="17" t="s">
        <v>5</v>
      </c>
      <c r="I22" s="17" t="s">
        <v>6</v>
      </c>
      <c r="J22" s="17" t="s">
        <v>7</v>
      </c>
      <c r="K22" s="17"/>
      <c r="L22" s="17" t="s">
        <v>8</v>
      </c>
      <c r="M22" s="17"/>
      <c r="N22" s="17"/>
      <c r="O22" s="17" t="s">
        <v>14</v>
      </c>
      <c r="P22" s="10"/>
      <c r="Q22" s="12" t="s">
        <v>20</v>
      </c>
      <c r="R22" s="12" t="s">
        <v>21</v>
      </c>
      <c r="U22" s="36"/>
    </row>
    <row r="23" spans="1:18" ht="16.5">
      <c r="A23" s="28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7">
        <v>2</v>
      </c>
      <c r="P23" s="10"/>
      <c r="Q23" s="10"/>
      <c r="R23" s="10"/>
    </row>
    <row r="24" spans="1:18" ht="16.5">
      <c r="A24" s="18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10"/>
      <c r="Q24" s="10">
        <v>119</v>
      </c>
      <c r="R24" s="32" t="e">
        <f>Q24/O24</f>
        <v>#DIV/0!</v>
      </c>
    </row>
    <row r="25" spans="1:20" ht="16.5">
      <c r="A25" s="19" t="s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>
        <f>O27+O29+O30</f>
        <v>125</v>
      </c>
      <c r="P25" s="10"/>
      <c r="Q25" s="10">
        <v>119</v>
      </c>
      <c r="R25" s="32">
        <f>Q25/O25</f>
        <v>0.952</v>
      </c>
      <c r="T25" s="35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10"/>
      <c r="Q26" s="10">
        <v>119</v>
      </c>
      <c r="R26" s="32" t="e">
        <f>Q26/O26</f>
        <v>#DIV/0!</v>
      </c>
    </row>
    <row r="27" spans="1:18" ht="47.25">
      <c r="A27" s="37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>
        <v>10</v>
      </c>
      <c r="P27" s="10"/>
      <c r="Q27" s="10"/>
      <c r="R27" s="32"/>
    </row>
    <row r="28" spans="1:18" ht="16.5">
      <c r="A28" s="2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10"/>
      <c r="Q28" s="10"/>
      <c r="R28" s="32"/>
    </row>
    <row r="29" spans="1:18" ht="47.25">
      <c r="A29" s="3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>
        <v>71</v>
      </c>
      <c r="P29" s="10"/>
      <c r="Q29" s="10"/>
      <c r="R29" s="32"/>
    </row>
    <row r="30" spans="1:18" ht="47.25">
      <c r="A30" s="37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44</v>
      </c>
      <c r="P30" s="10"/>
      <c r="Q30" s="10"/>
      <c r="R30" s="32"/>
    </row>
    <row r="31" spans="1:18" ht="16.5">
      <c r="A31" s="18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f>O25</f>
        <v>125</v>
      </c>
      <c r="P31" s="20">
        <f>P26</f>
        <v>0</v>
      </c>
      <c r="Q31" s="20">
        <f>Q26</f>
        <v>119</v>
      </c>
      <c r="R31" s="32">
        <f>Q31/O31</f>
        <v>0.952</v>
      </c>
    </row>
    <row r="32" spans="1:28" s="2" customFormat="1" ht="20.25" customHeight="1">
      <c r="A32" s="21" t="s">
        <v>27</v>
      </c>
      <c r="B32" s="22" t="s">
        <v>11</v>
      </c>
      <c r="C32" s="22" t="s">
        <v>10</v>
      </c>
      <c r="D32" s="22" t="s">
        <v>12</v>
      </c>
      <c r="E32" s="22" t="s">
        <v>11</v>
      </c>
      <c r="F32" s="22" t="s">
        <v>11</v>
      </c>
      <c r="G32" s="22" t="s">
        <v>9</v>
      </c>
      <c r="H32" s="23">
        <v>54264000</v>
      </c>
      <c r="I32" s="23">
        <v>54264000</v>
      </c>
      <c r="J32" s="23">
        <v>0</v>
      </c>
      <c r="K32" s="23">
        <v>54264000</v>
      </c>
      <c r="L32" s="23">
        <v>0</v>
      </c>
      <c r="M32" s="23">
        <v>54264000</v>
      </c>
      <c r="N32" s="23"/>
      <c r="O32" s="24">
        <v>10</v>
      </c>
      <c r="P32" s="11"/>
      <c r="Q32" s="11"/>
      <c r="R32" s="32"/>
      <c r="S32" s="29"/>
      <c r="T32" s="29"/>
      <c r="U32" s="30"/>
      <c r="V32" s="30"/>
      <c r="W32" s="30"/>
      <c r="X32" s="30"/>
      <c r="Y32" s="30"/>
      <c r="Z32" s="30"/>
      <c r="AA32" s="30"/>
      <c r="AB32" s="30"/>
    </row>
    <row r="33" spans="1:28" s="2" customFormat="1" ht="16.5">
      <c r="A33" s="38" t="s">
        <v>26</v>
      </c>
      <c r="B33" s="22"/>
      <c r="C33" s="22"/>
      <c r="D33" s="22"/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4">
        <v>10</v>
      </c>
      <c r="P33" s="11"/>
      <c r="Q33" s="11">
        <v>24</v>
      </c>
      <c r="R33" s="32">
        <f>Q33/O33</f>
        <v>2.4</v>
      </c>
      <c r="S33" s="31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s="2" customFormat="1" ht="16.5">
      <c r="A34" s="25"/>
      <c r="B34" s="22"/>
      <c r="C34" s="22"/>
      <c r="D34" s="22"/>
      <c r="E34" s="22"/>
      <c r="F34" s="22"/>
      <c r="G34" s="22"/>
      <c r="H34" s="23"/>
      <c r="I34" s="23"/>
      <c r="J34" s="23"/>
      <c r="K34" s="23"/>
      <c r="L34" s="23"/>
      <c r="M34" s="23"/>
      <c r="N34" s="23"/>
      <c r="O34" s="24"/>
      <c r="P34" s="11">
        <v>1151</v>
      </c>
      <c r="Q34" s="11">
        <v>24</v>
      </c>
      <c r="R34" s="32" t="e">
        <f>Q34/O34</f>
        <v>#DIV/0!</v>
      </c>
      <c r="S34" s="31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s="2" customFormat="1" ht="16.5" hidden="1">
      <c r="A35" s="34"/>
      <c r="B35" s="22"/>
      <c r="C35" s="22"/>
      <c r="D35" s="22"/>
      <c r="E35" s="22"/>
      <c r="F35" s="22"/>
      <c r="G35" s="22"/>
      <c r="H35" s="23"/>
      <c r="I35" s="23"/>
      <c r="J35" s="23"/>
      <c r="K35" s="23"/>
      <c r="L35" s="23"/>
      <c r="M35" s="23"/>
      <c r="N35" s="23"/>
      <c r="O35" s="24"/>
      <c r="P35" s="11"/>
      <c r="Q35" s="11"/>
      <c r="R35" s="32"/>
      <c r="S35" s="31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s="2" customFormat="1" ht="16.5" hidden="1">
      <c r="A36" s="25"/>
      <c r="B36" s="22"/>
      <c r="C36" s="22"/>
      <c r="D36" s="22"/>
      <c r="E36" s="22"/>
      <c r="F36" s="22"/>
      <c r="G36" s="22"/>
      <c r="H36" s="23"/>
      <c r="I36" s="23"/>
      <c r="J36" s="23"/>
      <c r="K36" s="23"/>
      <c r="L36" s="23"/>
      <c r="M36" s="23"/>
      <c r="N36" s="23"/>
      <c r="O36" s="24"/>
      <c r="P36" s="11"/>
      <c r="Q36" s="11"/>
      <c r="R36" s="32"/>
      <c r="S36" s="31"/>
      <c r="T36" s="30"/>
      <c r="U36" s="30"/>
      <c r="V36" s="30"/>
      <c r="W36" s="30"/>
      <c r="X36" s="30"/>
      <c r="Y36" s="30"/>
      <c r="Z36" s="30"/>
      <c r="AA36" s="30"/>
      <c r="AB36" s="30"/>
    </row>
    <row r="37" spans="1:18" s="2" customFormat="1" ht="16.5">
      <c r="A37" s="42" t="s">
        <v>15</v>
      </c>
      <c r="B37" s="42"/>
      <c r="C37" s="42"/>
      <c r="D37" s="42"/>
      <c r="E37" s="42"/>
      <c r="F37" s="42"/>
      <c r="G37" s="42"/>
      <c r="H37" s="26">
        <v>3958469230</v>
      </c>
      <c r="I37" s="26">
        <v>3958469230</v>
      </c>
      <c r="J37" s="26">
        <v>0</v>
      </c>
      <c r="K37" s="26">
        <v>3958469230</v>
      </c>
      <c r="L37" s="26">
        <v>0</v>
      </c>
      <c r="M37" s="26">
        <v>3958469230</v>
      </c>
      <c r="N37" s="26" t="e">
        <f>#REF!+#REF!+#REF!+#REF!+#REF!+#REF!+#REF!+#REF!+#REF!+#REF!</f>
        <v>#REF!</v>
      </c>
      <c r="O37" s="24">
        <f>O25+O32</f>
        <v>135</v>
      </c>
      <c r="P37" s="24" t="e">
        <f>P31+#REF!+#REF!+#REF!+#REF!+#REF!</f>
        <v>#REF!</v>
      </c>
      <c r="Q37" s="24" t="e">
        <f>Q31+#REF!+#REF!+#REF!+#REF!+#REF!</f>
        <v>#REF!</v>
      </c>
      <c r="R37" s="32" t="e">
        <f>Q37/O37</f>
        <v>#REF!</v>
      </c>
    </row>
    <row r="38" spans="1:15" s="2" customFormat="1" ht="15.7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8"/>
      <c r="M38" s="8"/>
      <c r="N38" s="8"/>
      <c r="O38" s="9"/>
    </row>
    <row r="39" spans="1:15" s="2" customFormat="1" ht="15.7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8"/>
      <c r="M39" s="8"/>
      <c r="N39" s="8"/>
      <c r="O39" s="9"/>
    </row>
    <row r="40" spans="1:21" ht="37.5">
      <c r="A40" s="4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2"/>
    </row>
    <row r="41" spans="1:21" ht="18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"/>
      <c r="U41" s="2"/>
    </row>
    <row r="42" spans="1:21" ht="18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U42" s="2"/>
    </row>
    <row r="43" spans="15:21" ht="12.75">
      <c r="O43" s="33"/>
      <c r="U43" s="2"/>
    </row>
    <row r="44" ht="12.75">
      <c r="U44" s="2"/>
    </row>
    <row r="45" spans="15:21" ht="12.75">
      <c r="O45" s="33"/>
      <c r="U45" s="2"/>
    </row>
    <row r="46" ht="12.75">
      <c r="O46" s="33"/>
    </row>
    <row r="47" ht="12.75">
      <c r="U47" s="2"/>
    </row>
  </sheetData>
  <sheetProtection/>
  <mergeCells count="6">
    <mergeCell ref="A41:N41"/>
    <mergeCell ref="A18:O20"/>
    <mergeCell ref="T18:AB18"/>
    <mergeCell ref="T19:AB19"/>
    <mergeCell ref="A17:O17"/>
    <mergeCell ref="A37:G37"/>
  </mergeCells>
  <printOptions/>
  <pageMargins left="0.984251968503937" right="0.22" top="0.16" bottom="0.1968503937007874" header="0.15748031496062992" footer="0.15748031496062992"/>
  <pageSetup fitToHeight="0" horizontalDpi="600" verticalDpi="600" orientation="portrait" paperSize="9" scale="75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2012-11-15T23:39:44Z</cp:lastPrinted>
  <dcterms:created xsi:type="dcterms:W3CDTF">2002-10-08T15:02:13Z</dcterms:created>
  <dcterms:modified xsi:type="dcterms:W3CDTF">2014-03-20T00:21:45Z</dcterms:modified>
  <cp:category/>
  <cp:version/>
  <cp:contentType/>
  <cp:contentStatus/>
</cp:coreProperties>
</file>